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9440" windowHeight="7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94" i="1" l="1"/>
  <c r="C108" i="1"/>
  <c r="C62" i="1"/>
  <c r="C31" i="1"/>
  <c r="C22" i="1"/>
  <c r="C15" i="1"/>
  <c r="C10" i="1"/>
</calcChain>
</file>

<file path=xl/sharedStrings.xml><?xml version="1.0" encoding="utf-8"?>
<sst xmlns="http://schemas.openxmlformats.org/spreadsheetml/2006/main" count="280" uniqueCount="198">
  <si>
    <t>№</t>
  </si>
  <si>
    <t>ед.м</t>
  </si>
  <si>
    <t>ОПИСАНИЕ</t>
  </si>
  <si>
    <t>1.1</t>
  </si>
  <si>
    <t>1.2</t>
  </si>
  <si>
    <t>1.3</t>
  </si>
  <si>
    <t>1.4</t>
  </si>
  <si>
    <t>2.1</t>
  </si>
  <si>
    <t>2.2</t>
  </si>
  <si>
    <t>2.3</t>
  </si>
  <si>
    <t>3.1</t>
  </si>
  <si>
    <t>3.2</t>
  </si>
  <si>
    <t>3.3</t>
  </si>
  <si>
    <t>3.4</t>
  </si>
  <si>
    <t>3.5</t>
  </si>
  <si>
    <t>м2</t>
  </si>
  <si>
    <t>м</t>
  </si>
  <si>
    <t>Настилки</t>
  </si>
  <si>
    <t>Тротоарни плочи</t>
  </si>
  <si>
    <t>Облицовки</t>
  </si>
  <si>
    <t>бр</t>
  </si>
  <si>
    <t>Гранитни плочи</t>
  </si>
  <si>
    <t>Земни работи</t>
  </si>
  <si>
    <t>м3</t>
  </si>
  <si>
    <t>Ръчен изкоп</t>
  </si>
  <si>
    <t>Кофражни работи</t>
  </si>
  <si>
    <t>Кофриране на подпорни стени</t>
  </si>
  <si>
    <t>Кофриране на цветарници - 2 бр.</t>
  </si>
  <si>
    <t>Кофриране на стълба</t>
  </si>
  <si>
    <t>ОБЩО ЗЕМНИ РАБОТИ:</t>
  </si>
  <si>
    <t>ОБЩО КОФРАЖНИ РАБОТИ:</t>
  </si>
  <si>
    <t>Бетонови работи</t>
  </si>
  <si>
    <t>Подпорни стени - подложен бетон B12,5</t>
  </si>
  <si>
    <t>Подпорни стени - бетон B20</t>
  </si>
  <si>
    <t>Цветарници - 2бр. - бетон B20</t>
  </si>
  <si>
    <t>Стълба - бетон B20</t>
  </si>
  <si>
    <t>Фундаменти 8 бр. - бетон B20</t>
  </si>
  <si>
    <t>Армировъчни работи</t>
  </si>
  <si>
    <t>4.1</t>
  </si>
  <si>
    <t>4.2</t>
  </si>
  <si>
    <t>4.3</t>
  </si>
  <si>
    <t>4.4</t>
  </si>
  <si>
    <t>kg</t>
  </si>
  <si>
    <r>
      <t xml:space="preserve">Подпорни стени - </t>
    </r>
    <r>
      <rPr>
        <b/>
        <sz val="11"/>
        <rFont val="Arial"/>
        <family val="2"/>
        <charset val="204"/>
      </rPr>
      <t>стомана АІ</t>
    </r>
  </si>
  <si>
    <r>
      <t xml:space="preserve">Подпорни стени - </t>
    </r>
    <r>
      <rPr>
        <b/>
        <sz val="11"/>
        <rFont val="Arial"/>
        <family val="2"/>
        <charset val="204"/>
      </rPr>
      <t>стомана АІII</t>
    </r>
  </si>
  <si>
    <r>
      <t xml:space="preserve">Цветарници 2бр. - </t>
    </r>
    <r>
      <rPr>
        <b/>
        <sz val="11"/>
        <color theme="1"/>
        <rFont val="Arial"/>
        <family val="2"/>
        <charset val="204"/>
      </rPr>
      <t>стомана АІII</t>
    </r>
  </si>
  <si>
    <t>4.5</t>
  </si>
  <si>
    <t>4.6</t>
  </si>
  <si>
    <r>
      <t xml:space="preserve">Цветарници 2бр.- </t>
    </r>
    <r>
      <rPr>
        <b/>
        <sz val="11"/>
        <color theme="1"/>
        <rFont val="Arial"/>
        <family val="2"/>
        <charset val="204"/>
      </rPr>
      <t>стомана АІ</t>
    </r>
  </si>
  <si>
    <r>
      <t xml:space="preserve">Стълба.- </t>
    </r>
    <r>
      <rPr>
        <b/>
        <sz val="11"/>
        <color theme="1"/>
        <rFont val="Arial"/>
        <family val="2"/>
        <charset val="204"/>
      </rPr>
      <t>стомана АІ</t>
    </r>
  </si>
  <si>
    <r>
      <t xml:space="preserve">Стълба - </t>
    </r>
    <r>
      <rPr>
        <b/>
        <sz val="11"/>
        <color theme="1"/>
        <rFont val="Arial"/>
        <family val="2"/>
        <charset val="204"/>
      </rPr>
      <t>стомана АІII</t>
    </r>
  </si>
  <si>
    <t>Подготовка и обработка на почвата</t>
  </si>
  <si>
    <t>5.1</t>
  </si>
  <si>
    <t>5.2</t>
  </si>
  <si>
    <t>5.3</t>
  </si>
  <si>
    <t xml:space="preserve">ОБЩО: </t>
  </si>
  <si>
    <t>Декоративни растения</t>
  </si>
  <si>
    <t>Труд</t>
  </si>
  <si>
    <t>6.1</t>
  </si>
  <si>
    <t>6.2</t>
  </si>
  <si>
    <t>6.3</t>
  </si>
  <si>
    <t>бр.</t>
  </si>
  <si>
    <t>834 </t>
  </si>
  <si>
    <t>Иглолистни дървета</t>
  </si>
  <si>
    <t>6.4</t>
  </si>
  <si>
    <t>6.5</t>
  </si>
  <si>
    <t>6.6</t>
  </si>
  <si>
    <t>6.7</t>
  </si>
  <si>
    <t>Декоративни храсти</t>
  </si>
  <si>
    <t>6.8</t>
  </si>
  <si>
    <t>6.9</t>
  </si>
  <si>
    <t>6.10</t>
  </si>
  <si>
    <t>6.11</t>
  </si>
  <si>
    <t>6.12</t>
  </si>
  <si>
    <t>6.13</t>
  </si>
  <si>
    <t>6.14</t>
  </si>
  <si>
    <t xml:space="preserve">PHOTINIA FRASERI "RED ROBIN"                                                    </t>
  </si>
  <si>
    <t xml:space="preserve">ROSA /Мини роза/                                                                              </t>
  </si>
  <si>
    <t xml:space="preserve">ОБЩО ИГЛОЛИСТНИ ДЪРВЕТА: </t>
  </si>
  <si>
    <t xml:space="preserve">ОБЩО ДЕКОРАТИВНИ ХРАСТИ: </t>
  </si>
  <si>
    <t>Видове</t>
  </si>
  <si>
    <t>Електро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</si>
  <si>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</si>
  <si>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</si>
  <si>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</si>
  <si>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</si>
  <si>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</si>
  <si>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</si>
  <si>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</si>
  <si>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</si>
  <si>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</si>
  <si>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</si>
  <si>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</si>
  <si>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Трасиране на тръбно-кабелна мрежа.</t>
  </si>
  <si>
    <t>7.12</t>
  </si>
  <si>
    <t>7.13</t>
  </si>
  <si>
    <t>7.14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</si>
  <si>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</si>
  <si>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</si>
  <si>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</si>
  <si>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</si>
  <si>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</si>
  <si>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</si>
  <si>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</si>
  <si>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</si>
  <si>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</si>
  <si>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</si>
  <si>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Полагане на вароциментов разтвор-3см</t>
  </si>
  <si>
    <t>Полагане на тротоарни плочи - 5 см</t>
  </si>
  <si>
    <t>Декоративни плочи</t>
  </si>
  <si>
    <t xml:space="preserve">ОБЩО ТРОТОАТНИ ПЛОЧИ: </t>
  </si>
  <si>
    <t xml:space="preserve">ОБЩО ДЕКОРАТИВНИ ПЛОЧИ: </t>
  </si>
  <si>
    <t>Стълби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</si>
  <si>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</si>
  <si>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</si>
  <si>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</si>
  <si>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</si>
  <si>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</si>
  <si>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</si>
  <si>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</si>
  <si>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</si>
  <si>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</si>
  <si>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</si>
  <si>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Подпорни стени - гранитни плочи</t>
  </si>
  <si>
    <t>9.11</t>
  </si>
  <si>
    <t xml:space="preserve">ОБЩО ГРАНИТНИ ПЛОЧИ: </t>
  </si>
  <si>
    <t>Паркова мебел</t>
  </si>
  <si>
    <t>10.1</t>
  </si>
  <si>
    <t>10.2</t>
  </si>
  <si>
    <t>Пейки с облегалки</t>
  </si>
  <si>
    <t>Инфомационно табло</t>
  </si>
  <si>
    <t xml:space="preserve">                                    КОЛИЧЕСТВЕНО - СТОЙНОСТНА СМЕТКА</t>
  </si>
  <si>
    <t>К-ВО</t>
  </si>
  <si>
    <r>
      <rPr>
        <b/>
        <sz val="11"/>
        <color theme="1"/>
        <rFont val="Arial"/>
        <family val="2"/>
        <charset val="204"/>
      </rPr>
      <t>Стълба 1</t>
    </r>
    <r>
      <rPr>
        <sz val="11"/>
        <color theme="1"/>
        <rFont val="Arial"/>
        <family val="2"/>
        <charset val="204"/>
      </rPr>
      <t xml:space="preserve"> - стъпка - </t>
    </r>
    <r>
      <rPr>
        <b/>
        <sz val="11"/>
        <color theme="1"/>
        <rFont val="Arial"/>
        <family val="2"/>
        <charset val="204"/>
      </rPr>
      <t>6 ст. 6.05/0,31</t>
    </r>
  </si>
  <si>
    <r>
      <rPr>
        <b/>
        <sz val="11"/>
        <color theme="1"/>
        <rFont val="Arial"/>
        <family val="2"/>
        <charset val="204"/>
      </rPr>
      <t>Стълба 1.1</t>
    </r>
    <r>
      <rPr>
        <sz val="11"/>
        <color theme="1"/>
        <rFont val="Arial"/>
        <family val="2"/>
        <charset val="204"/>
      </rPr>
      <t xml:space="preserve"> - стъпка - 1</t>
    </r>
    <r>
      <rPr>
        <b/>
        <sz val="11"/>
        <color theme="1"/>
        <rFont val="Arial"/>
        <family val="2"/>
        <charset val="204"/>
      </rPr>
      <t xml:space="preserve"> ст. 5.90/0,31</t>
    </r>
  </si>
  <si>
    <r>
      <rPr>
        <b/>
        <sz val="11"/>
        <color theme="1"/>
        <rFont val="Arial"/>
        <family val="2"/>
        <charset val="204"/>
      </rPr>
      <t>Стълба 1.1</t>
    </r>
    <r>
      <rPr>
        <sz val="11"/>
        <color theme="1"/>
        <rFont val="Arial"/>
        <family val="2"/>
        <charset val="204"/>
      </rPr>
      <t xml:space="preserve"> - стъпка - 1</t>
    </r>
    <r>
      <rPr>
        <b/>
        <sz val="11"/>
        <color theme="1"/>
        <rFont val="Arial"/>
        <family val="2"/>
        <charset val="204"/>
      </rPr>
      <t xml:space="preserve"> ст. 4.60/0,69</t>
    </r>
  </si>
  <si>
    <r>
      <rPr>
        <b/>
        <sz val="11"/>
        <color theme="1"/>
        <rFont val="Arial"/>
        <family val="2"/>
        <charset val="204"/>
      </rPr>
      <t>Стълба 1</t>
    </r>
    <r>
      <rPr>
        <sz val="11"/>
        <color theme="1"/>
        <rFont val="Arial"/>
        <family val="2"/>
        <charset val="204"/>
      </rPr>
      <t xml:space="preserve"> - чело - </t>
    </r>
    <r>
      <rPr>
        <b/>
        <sz val="11"/>
        <color theme="1"/>
        <rFont val="Arial"/>
        <family val="2"/>
        <charset val="204"/>
      </rPr>
      <t>7 ст. 6.05/0,17</t>
    </r>
  </si>
  <si>
    <r>
      <rPr>
        <b/>
        <sz val="11"/>
        <color theme="1"/>
        <rFont val="Arial"/>
        <family val="2"/>
        <charset val="204"/>
      </rPr>
      <t>Стълба 1.1</t>
    </r>
    <r>
      <rPr>
        <sz val="11"/>
        <color theme="1"/>
        <rFont val="Arial"/>
        <family val="2"/>
        <charset val="204"/>
      </rPr>
      <t xml:space="preserve"> - чело- 1</t>
    </r>
    <r>
      <rPr>
        <b/>
        <sz val="11"/>
        <color theme="1"/>
        <rFont val="Arial"/>
        <family val="2"/>
        <charset val="204"/>
      </rPr>
      <t xml:space="preserve"> ст. 5.90/0,17</t>
    </r>
  </si>
  <si>
    <r>
      <rPr>
        <b/>
        <sz val="11"/>
        <color theme="1"/>
        <rFont val="Arial"/>
        <family val="2"/>
        <charset val="204"/>
      </rPr>
      <t xml:space="preserve">Стълба 1.1 </t>
    </r>
    <r>
      <rPr>
        <sz val="11"/>
        <color theme="1"/>
        <rFont val="Arial"/>
        <family val="2"/>
        <charset val="204"/>
      </rPr>
      <t>- чело- 1</t>
    </r>
    <r>
      <rPr>
        <b/>
        <sz val="11"/>
        <color theme="1"/>
        <rFont val="Arial"/>
        <family val="2"/>
        <charset val="204"/>
      </rPr>
      <t xml:space="preserve"> ст. 4.60/0,17</t>
    </r>
  </si>
  <si>
    <r>
      <rPr>
        <b/>
        <sz val="11"/>
        <color theme="1"/>
        <rFont val="Arial"/>
        <family val="2"/>
        <charset val="204"/>
      </rPr>
      <t>Стълба 2</t>
    </r>
    <r>
      <rPr>
        <sz val="11"/>
        <color theme="1"/>
        <rFont val="Arial"/>
        <family val="2"/>
        <charset val="204"/>
      </rPr>
      <t xml:space="preserve"> - стъпка - 10</t>
    </r>
    <r>
      <rPr>
        <b/>
        <sz val="11"/>
        <color theme="1"/>
        <rFont val="Arial"/>
        <family val="2"/>
        <charset val="204"/>
      </rPr>
      <t xml:space="preserve"> ст. 7.25/0,32</t>
    </r>
  </si>
  <si>
    <r>
      <rPr>
        <b/>
        <sz val="11"/>
        <color theme="1"/>
        <rFont val="Arial"/>
        <family val="2"/>
        <charset val="204"/>
      </rPr>
      <t>Стълба 2</t>
    </r>
    <r>
      <rPr>
        <sz val="11"/>
        <color theme="1"/>
        <rFont val="Arial"/>
        <family val="2"/>
        <charset val="204"/>
      </rPr>
      <t xml:space="preserve"> - чело - 11</t>
    </r>
    <r>
      <rPr>
        <b/>
        <sz val="11"/>
        <color theme="1"/>
        <rFont val="Arial"/>
        <family val="2"/>
        <charset val="204"/>
      </rPr>
      <t xml:space="preserve"> ст. 7.25/0,15</t>
    </r>
  </si>
  <si>
    <r>
      <rPr>
        <b/>
        <sz val="11"/>
        <color theme="1"/>
        <rFont val="Arial"/>
        <family val="2"/>
        <charset val="204"/>
      </rPr>
      <t>Стълба 3</t>
    </r>
    <r>
      <rPr>
        <sz val="11"/>
        <color theme="1"/>
        <rFont val="Arial"/>
        <family val="2"/>
        <charset val="204"/>
      </rPr>
      <t xml:space="preserve"> - стъпка - 5</t>
    </r>
    <r>
      <rPr>
        <b/>
        <sz val="11"/>
        <color theme="1"/>
        <rFont val="Arial"/>
        <family val="2"/>
        <charset val="204"/>
      </rPr>
      <t xml:space="preserve"> ст. 1.80/0,34</t>
    </r>
  </si>
  <si>
    <r>
      <rPr>
        <b/>
        <sz val="11"/>
        <color theme="1"/>
        <rFont val="Arial"/>
        <family val="2"/>
        <charset val="204"/>
      </rPr>
      <t>Стълба 3</t>
    </r>
    <r>
      <rPr>
        <sz val="11"/>
        <color theme="1"/>
        <rFont val="Arial"/>
        <family val="2"/>
        <charset val="204"/>
      </rPr>
      <t xml:space="preserve"> - чело - 6</t>
    </r>
    <r>
      <rPr>
        <b/>
        <sz val="11"/>
        <color theme="1"/>
        <rFont val="Arial"/>
        <family val="2"/>
        <charset val="204"/>
      </rPr>
      <t xml:space="preserve"> ст. 1.80/0,15</t>
    </r>
  </si>
  <si>
    <t>ед.цена
лв; без ДДС</t>
  </si>
  <si>
    <t>ОБЩО АРМИРОВКА /вкл. заготвена+труд/:</t>
  </si>
  <si>
    <t xml:space="preserve">ОБЩО ОБЛИЦОВЪЧНИ ПЛОЧИ: </t>
  </si>
  <si>
    <t xml:space="preserve">ОБЩО ЕЛЕКТРО: </t>
  </si>
  <si>
    <t>7.15</t>
  </si>
  <si>
    <t>-</t>
  </si>
  <si>
    <t>Фрезоване,подравняване и общо
моделиране на терена /ръчно,механизирано/</t>
  </si>
  <si>
    <t xml:space="preserve">CHAMAECYPARIS LAWSONIANA 
/Лъжекипарис/                             </t>
  </si>
  <si>
    <t xml:space="preserve">PICEA PUNGENS "COLUMNARIS' 
/Сребрист смърч-колоновиден/  </t>
  </si>
  <si>
    <t xml:space="preserve">JUNIPERUS COMMUNIS "HYBERNICA" 
/Колоновидна смрика/      </t>
  </si>
  <si>
    <t xml:space="preserve">BERBERIS THUNBERGII "ATHROPURPUREA "
/Кисел трън/           </t>
  </si>
  <si>
    <t xml:space="preserve">HYDRANGEA MACROPHYLA 
/Хортензия/                                         </t>
  </si>
  <si>
    <t xml:space="preserve">PRUNUS LAWROCERASUS
/Лавровишна/                                       </t>
  </si>
  <si>
    <t xml:space="preserve">PIRACANTA COCCINEA
 /Пираканта/                                                 </t>
  </si>
  <si>
    <t xml:space="preserve">SPIRAEA JAPONICA"GOLDEN PRINCESS"
/Спирея японска/     </t>
  </si>
  <si>
    <t>Доставка и монтаж на разпределително
ел. табло Тосв по схема.</t>
  </si>
  <si>
    <t>Доставка и монтаж на табло за монтаж в
стоманотръбен стълб и предпазител D/1x10A.</t>
  </si>
  <si>
    <t>Доставка и монтаж на прътов заземител тип–
от по 2бр. неръждаема стомана Ø20/1,0м.</t>
  </si>
  <si>
    <t>стой-
ност</t>
  </si>
  <si>
    <t>Машинен изкоп на земни маси за
достигане на кота
земно легло на настилките</t>
  </si>
  <si>
    <t>Машинен изкоп, вкл. натоварване
на самосвали и извозване
на земни маси - подп. стени</t>
  </si>
  <si>
    <t>Машинен изкоп, вкл. натоварване
на самосвали и извозване 
на земни маси - цветарници - 2 бр.</t>
  </si>
  <si>
    <t>Механизирано разкопаване на почвата:
почистване от корени,бурени,
камъни,строителни отпадъци/</t>
  </si>
  <si>
    <t>Събиране,изнасяне,натоварване и
извозване на растителен и др.отпад
извън територията на обекта до сметище</t>
  </si>
  <si>
    <t>Доставка и полагане на плодна пръст-
слой с дебелина 0,10 м.</t>
  </si>
  <si>
    <t xml:space="preserve">Затревяване–прекопаване,подравняване,
засяване,зариване,валиране,
наторяване, поливане. </t>
  </si>
  <si>
    <t xml:space="preserve">Доставка, засаждане и укрепване на
иглолистни растения 
вкл. еднократно поливане. </t>
  </si>
  <si>
    <t>Доставка и засаждане на
декоративни храсти 
вкл. еднократно поливане.</t>
  </si>
  <si>
    <t>Доставка и полагане на 
гофрирана тр. Ø23 в изкоп.</t>
  </si>
  <si>
    <t>Доставка и изтегляне на СВТ 3х2,5 
в стоманотръбен стълб.</t>
  </si>
  <si>
    <t>Доставка и монтаж на
стоманотръбен стълб 4.0м. над терена</t>
  </si>
  <si>
    <t>Направа на фундамент за
стоманенотръбен стълб</t>
  </si>
  <si>
    <t>Доставка и монтаж на осветително тяло 
2R MACAO или аналогично, за монтаж на
стоманотръбен стълб  и
с LED светлинен източник 40W, IP66.</t>
  </si>
  <si>
    <t>Доставка и монтаж на осветително тяло
прожектор 2R GARDENA 9075 или аналогично,
за монтаж на стоманотръбен стълб  и
с LED светлинен източник 30W, IP66.</t>
  </si>
  <si>
    <t>Направа на разглобяемо съединение за
измерване на съпротивлението
на заземител на стълб.</t>
  </si>
  <si>
    <t>Измерване на преходното
съпротивление на заземител</t>
  </si>
  <si>
    <t xml:space="preserve">Суха разделка и свързване
на кабел СВТ3х2,5 мм² </t>
  </si>
  <si>
    <t>Полагане и валиране на
трошен камък - 18 см</t>
  </si>
  <si>
    <t xml:space="preserve">Полагане на настилка от
бетонови плочи - сив цвят - </t>
  </si>
  <si>
    <t xml:space="preserve">Полагане на настилка от
бетонови плочи - тъмно сив цвят - </t>
  </si>
  <si>
    <t xml:space="preserve">Полагане на настилка от
бетонови плочи - жълт цвят - </t>
  </si>
  <si>
    <t xml:space="preserve">Полагане на настилка от
бетонови плочи - червен цвят - </t>
  </si>
  <si>
    <t xml:space="preserve">Доставка и полагане на
бетонови бордюри - сив цвят - </t>
  </si>
  <si>
    <t>Доставка и изтегляне
на СВТ 3х2.5 в PVC тр.</t>
  </si>
  <si>
    <t>Направа на изкоп със зариване
и трамбоване Дълбочина/Ширина - 80/50см.</t>
  </si>
  <si>
    <t xml:space="preserve">ОБЩО ПАРКОВА МЕБЕЛ: </t>
  </si>
  <si>
    <r>
      <rPr>
        <b/>
        <sz val="11"/>
        <color theme="1"/>
        <rFont val="Arial"/>
        <family val="2"/>
        <charset val="204"/>
      </rPr>
      <t xml:space="preserve">ОБЕКТ:     </t>
    </r>
    <r>
      <rPr>
        <sz val="11"/>
        <color theme="1"/>
        <rFont val="Arial"/>
        <family val="2"/>
        <charset val="204"/>
      </rPr>
      <t xml:space="preserve">                                      БЛАГОУСТРОЯВАНЕ НА
ЦЕНТРАЛЕН ПЛОЩАД в УПИ VII - ЗА ЧИТАЛИЩЕ КОО и ОЗЕЛЕНЯВАНЕ,
 кв.35, с.Оборище, общ.Панагюрище</t>
    </r>
  </si>
  <si>
    <r>
      <rPr>
        <b/>
        <sz val="11"/>
        <color theme="1"/>
        <rFont val="Arial"/>
        <family val="2"/>
        <charset val="204"/>
      </rPr>
      <t xml:space="preserve">ВЪЗЛОЖИТЕЛ:   </t>
    </r>
    <r>
      <rPr>
        <sz val="11"/>
        <color theme="1"/>
        <rFont val="Arial"/>
        <family val="2"/>
        <charset val="204"/>
      </rPr>
      <t xml:space="preserve">                                                    Община Панагюрище</t>
    </r>
  </si>
  <si>
    <t>ТП</t>
  </si>
  <si>
    <t>ФАЗА:</t>
  </si>
  <si>
    <t>Данъчна ставка 20%</t>
  </si>
  <si>
    <t>ОБЩА СТОЙНОСТ /без ДДС/ в лв.</t>
  </si>
  <si>
    <t>ОБЩА СТОЙНОСТ /с ДДС/ в лв.</t>
  </si>
  <si>
    <t>ОБЩО БЕТОН /вкл.транспорт/:</t>
  </si>
  <si>
    <t>НЕПРЕДВИДЕНИ 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</si>
</sst>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1"/>
      <name val="Arial"/>
      <family val="2"/>
      <charset val="204"/>
    </font>
    <font>
      <u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3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vertical="top"/>
    </xf>
    <xf numFmtId="0" fontId="0" fillId="0" borderId="4" xfId="0" quotePrefix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2" borderId="4" xfId="0" applyFon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/>
    <xf numFmtId="0" fontId="1" fillId="0" borderId="8" xfId="0" applyFont="1" applyBorder="1" applyAlignment="1">
      <alignment vertical="center"/>
    </xf>
    <xf numFmtId="0" fontId="0" fillId="0" borderId="2" xfId="0" quotePrefix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0" borderId="4" xfId="0" applyBorder="1" applyAlignment="1">
      <alignment horizontal="center"/>
    </xf>
    <xf numFmtId="0" fontId="7" fillId="0" borderId="1" xfId="0" applyFont="1" applyBorder="1"/>
    <xf numFmtId="16" fontId="0" fillId="0" borderId="2" xfId="0" quotePrefix="1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3" borderId="2" xfId="0" applyFill="1" applyBorder="1"/>
    <xf numFmtId="0" fontId="7" fillId="0" borderId="1" xfId="0" applyFont="1" applyBorder="1" applyAlignment="1">
      <alignment horizontal="center" wrapText="1"/>
    </xf>
    <xf numFmtId="0" fontId="7" fillId="0" borderId="1" xfId="0" quotePrefix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" fontId="6" fillId="0" borderId="4" xfId="0" applyNumberFormat="1" applyFont="1" applyBorder="1" applyAlignment="1" applyProtection="1">
      <alignment horizontal="center"/>
    </xf>
    <xf numFmtId="0" fontId="0" fillId="0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6" xfId="0" applyFont="1" applyBorder="1" applyAlignment="1">
      <alignment horizontal="left" wrapText="1"/>
    </xf>
    <xf numFmtId="0" fontId="7" fillId="0" borderId="6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right"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/>
    </xf>
    <xf numFmtId="0" fontId="12" fillId="3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6" fillId="0" borderId="1" xfId="0" applyFont="1" applyBorder="1" applyAlignment="1" applyProtection="1">
      <alignment horizontal="left" vertical="top"/>
    </xf>
    <xf numFmtId="0" fontId="6" fillId="0" borderId="3" xfId="0" applyFont="1" applyBorder="1" applyAlignment="1" applyProtection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14" fillId="0" borderId="1" xfId="0" applyFont="1" applyBorder="1" applyAlignment="1">
      <alignment vertical="top"/>
    </xf>
    <xf numFmtId="0" fontId="13" fillId="0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0" fillId="0" borderId="0" xfId="0" applyFill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0" xfId="0" applyFont="1" applyAlignment="1">
      <alignment vertical="center"/>
    </xf>
    <xf numFmtId="0" fontId="9" fillId="6" borderId="1" xfId="0" applyFont="1" applyFill="1" applyBorder="1" applyAlignment="1">
      <alignment horizontal="center" vertical="center"/>
    </xf>
    <xf numFmtId="2" fontId="6" fillId="0" borderId="1" xfId="0" applyNumberFormat="1" applyFont="1" applyBorder="1"/>
    <xf numFmtId="2" fontId="16" fillId="0" borderId="1" xfId="0" applyNumberFormat="1" applyFont="1" applyBorder="1"/>
    <xf numFmtId="0" fontId="9" fillId="4" borderId="4" xfId="0" applyFont="1" applyFill="1" applyBorder="1" applyAlignment="1">
      <alignment horizontal="right" vertical="center"/>
    </xf>
    <xf numFmtId="164" fontId="9" fillId="4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2" fontId="9" fillId="6" borderId="4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9" fillId="4" borderId="2" xfId="0" applyFont="1" applyFill="1" applyBorder="1" applyAlignment="1">
      <alignment horizontal="right" vertical="center"/>
    </xf>
    <xf numFmtId="164" fontId="9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0" xfId="0" applyBorder="1"/>
    <xf numFmtId="0" fontId="12" fillId="7" borderId="4" xfId="0" applyFont="1" applyFill="1" applyBorder="1" applyAlignment="1">
      <alignment vertical="top"/>
    </xf>
    <xf numFmtId="0" fontId="7" fillId="7" borderId="4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/>
    </xf>
    <xf numFmtId="0" fontId="7" fillId="7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7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right" vertical="center"/>
    </xf>
    <xf numFmtId="0" fontId="0" fillId="4" borderId="8" xfId="0" applyFill="1" applyBorder="1"/>
    <xf numFmtId="0" fontId="5" fillId="4" borderId="6" xfId="0" applyFont="1" applyFill="1" applyBorder="1" applyAlignment="1">
      <alignment horizontal="center" vertical="center"/>
    </xf>
    <xf numFmtId="0" fontId="0" fillId="4" borderId="6" xfId="0" applyFill="1" applyBorder="1"/>
    <xf numFmtId="0" fontId="0" fillId="4" borderId="7" xfId="0" applyFill="1" applyBorder="1"/>
    <xf numFmtId="0" fontId="11" fillId="7" borderId="1" xfId="0" applyFont="1" applyFill="1" applyBorder="1" applyAlignment="1">
      <alignment vertical="top"/>
    </xf>
    <xf numFmtId="0" fontId="0" fillId="0" borderId="0" xfId="0" applyFill="1"/>
    <xf numFmtId="0" fontId="9" fillId="6" borderId="2" xfId="0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6" xfId="0" applyFill="1" applyBorder="1"/>
    <xf numFmtId="2" fontId="18" fillId="2" borderId="10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12" xfId="0" applyFill="1" applyBorder="1"/>
    <xf numFmtId="2" fontId="17" fillId="0" borderId="13" xfId="0" applyNumberFormat="1" applyFont="1" applyFill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5" fillId="0" borderId="12" xfId="0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horizontal="right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topLeftCell="A86" zoomScale="70" zoomScaleNormal="70" workbookViewId="0">
      <selection activeCell="L112" sqref="L112"/>
    </sheetView>
  </sheetViews>
  <sheetFormatPr defaultRowHeight="15" x14ac:dyDescent="0.25"/>
  <cols>
    <col min="1" max="1" width="5.5703125" customWidth="1"/>
    <col min="2" max="2" width="49.28515625" customWidth="1"/>
    <col min="3" max="3" width="8" customWidth="1"/>
    <col min="4" max="4" width="7" customWidth="1"/>
    <col min="5" max="5" width="13.85546875" hidden="1" customWidth="1"/>
    <col min="6" max="6" width="13.5703125" customWidth="1"/>
    <col min="7" max="7" width="12.7109375" customWidth="1"/>
  </cols>
  <sheetData>
    <row r="1" spans="1:7" ht="26.25" customHeight="1" thickBot="1" x14ac:dyDescent="0.3">
      <c r="A1" s="110"/>
      <c r="B1" s="111" t="s">
        <v>131</v>
      </c>
      <c r="C1" s="112"/>
      <c r="D1" s="112"/>
      <c r="E1" s="112"/>
      <c r="F1" s="112"/>
      <c r="G1" s="113"/>
    </row>
    <row r="2" spans="1:7" ht="33.75" customHeight="1" thickBot="1" x14ac:dyDescent="0.3">
      <c r="A2" s="14"/>
      <c r="B2" s="57" t="s">
        <v>190</v>
      </c>
      <c r="C2" s="3"/>
      <c r="D2" s="4"/>
      <c r="E2" s="13"/>
      <c r="F2" s="109" t="s">
        <v>192</v>
      </c>
      <c r="G2" s="108" t="s">
        <v>191</v>
      </c>
    </row>
    <row r="3" spans="1:7" ht="75" customHeight="1" thickBot="1" x14ac:dyDescent="0.3">
      <c r="A3" s="14"/>
      <c r="B3" s="56" t="s">
        <v>189</v>
      </c>
      <c r="C3" s="5"/>
      <c r="D3" s="4"/>
      <c r="E3" s="13"/>
      <c r="F3" s="3"/>
      <c r="G3" s="4"/>
    </row>
    <row r="4" spans="1:7" ht="42.75" customHeight="1" x14ac:dyDescent="0.25">
      <c r="A4" s="10" t="s">
        <v>0</v>
      </c>
      <c r="B4" s="10" t="s">
        <v>2</v>
      </c>
      <c r="C4" s="10" t="s">
        <v>132</v>
      </c>
      <c r="D4" s="10" t="s">
        <v>1</v>
      </c>
      <c r="E4" s="9"/>
      <c r="F4" s="66" t="s">
        <v>143</v>
      </c>
      <c r="G4" s="66" t="s">
        <v>161</v>
      </c>
    </row>
    <row r="5" spans="1:7" ht="24.75" customHeight="1" x14ac:dyDescent="0.25">
      <c r="A5" s="7">
        <v>1</v>
      </c>
      <c r="B5" s="8" t="s">
        <v>22</v>
      </c>
      <c r="C5" s="18"/>
      <c r="D5" s="18"/>
      <c r="E5" s="9"/>
      <c r="F5" s="25"/>
      <c r="G5" s="25"/>
    </row>
    <row r="6" spans="1:7" ht="50.1" customHeight="1" x14ac:dyDescent="0.25">
      <c r="A6" s="6" t="s">
        <v>3</v>
      </c>
      <c r="B6" s="67" t="s">
        <v>162</v>
      </c>
      <c r="C6" s="38">
        <v>422</v>
      </c>
      <c r="D6" s="24" t="s">
        <v>23</v>
      </c>
      <c r="E6" s="65"/>
      <c r="F6" s="2"/>
      <c r="G6" s="2"/>
    </row>
    <row r="7" spans="1:7" ht="50.1" customHeight="1" x14ac:dyDescent="0.25">
      <c r="A7" s="1" t="s">
        <v>4</v>
      </c>
      <c r="B7" s="68" t="s">
        <v>163</v>
      </c>
      <c r="C7" s="29">
        <v>40.65</v>
      </c>
      <c r="D7" s="29" t="s">
        <v>23</v>
      </c>
      <c r="E7" s="42"/>
      <c r="F7" s="19"/>
      <c r="G7" s="19"/>
    </row>
    <row r="8" spans="1:7" ht="50.1" customHeight="1" x14ac:dyDescent="0.25">
      <c r="A8" s="1" t="s">
        <v>5</v>
      </c>
      <c r="B8" s="68" t="s">
        <v>164</v>
      </c>
      <c r="C8" s="24">
        <v>4.18</v>
      </c>
      <c r="D8" s="24" t="s">
        <v>23</v>
      </c>
      <c r="E8" s="12"/>
      <c r="F8" s="2"/>
      <c r="G8" s="2"/>
    </row>
    <row r="9" spans="1:7" ht="20.25" customHeight="1" x14ac:dyDescent="0.25">
      <c r="A9" s="21" t="s">
        <v>6</v>
      </c>
      <c r="B9" s="69" t="s">
        <v>24</v>
      </c>
      <c r="C9" s="28">
        <v>2.6</v>
      </c>
      <c r="D9" s="28" t="s">
        <v>23</v>
      </c>
      <c r="E9" s="12"/>
      <c r="F9" s="16"/>
      <c r="G9" s="16"/>
    </row>
    <row r="10" spans="1:7" s="88" customFormat="1" ht="27.75" customHeight="1" x14ac:dyDescent="0.25">
      <c r="A10" s="60"/>
      <c r="B10" s="58" t="s">
        <v>29</v>
      </c>
      <c r="C10" s="59">
        <f>SUM(C6:C9)</f>
        <v>469.43</v>
      </c>
      <c r="D10" s="60" t="s">
        <v>23</v>
      </c>
      <c r="E10" s="60"/>
      <c r="F10" s="60"/>
      <c r="G10" s="89"/>
    </row>
    <row r="11" spans="1:7" ht="29.25" customHeight="1" x14ac:dyDescent="0.25">
      <c r="A11" s="7">
        <v>2</v>
      </c>
      <c r="B11" s="70" t="s">
        <v>25</v>
      </c>
      <c r="C11" s="53"/>
      <c r="D11" s="53"/>
      <c r="E11" s="12"/>
      <c r="F11" s="43"/>
      <c r="G11" s="43"/>
    </row>
    <row r="12" spans="1:7" ht="30" customHeight="1" x14ac:dyDescent="0.25">
      <c r="A12" s="1" t="s">
        <v>7</v>
      </c>
      <c r="B12" s="71" t="s">
        <v>26</v>
      </c>
      <c r="C12" s="24">
        <v>102.16</v>
      </c>
      <c r="D12" s="24" t="s">
        <v>15</v>
      </c>
      <c r="E12" s="12"/>
      <c r="F12" s="2"/>
      <c r="G12" s="2"/>
    </row>
    <row r="13" spans="1:7" ht="30" customHeight="1" x14ac:dyDescent="0.25">
      <c r="A13" s="1" t="s">
        <v>8</v>
      </c>
      <c r="B13" s="71" t="s">
        <v>27</v>
      </c>
      <c r="C13" s="24">
        <v>98.16</v>
      </c>
      <c r="D13" s="24" t="s">
        <v>15</v>
      </c>
      <c r="E13" s="12"/>
      <c r="F13" s="2"/>
      <c r="G13" s="2"/>
    </row>
    <row r="14" spans="1:7" ht="30" customHeight="1" x14ac:dyDescent="0.25">
      <c r="A14" s="15" t="s">
        <v>9</v>
      </c>
      <c r="B14" s="69" t="s">
        <v>28</v>
      </c>
      <c r="C14" s="28">
        <v>5.54</v>
      </c>
      <c r="D14" s="28" t="s">
        <v>15</v>
      </c>
      <c r="E14" s="12"/>
      <c r="F14" s="16"/>
      <c r="G14" s="16"/>
    </row>
    <row r="15" spans="1:7" s="88" customFormat="1" ht="26.25" customHeight="1" x14ac:dyDescent="0.25">
      <c r="A15" s="60"/>
      <c r="B15" s="58" t="s">
        <v>30</v>
      </c>
      <c r="C15" s="59">
        <f>SUM(C12:C14)</f>
        <v>205.85999999999999</v>
      </c>
      <c r="D15" s="60" t="s">
        <v>15</v>
      </c>
      <c r="E15" s="60"/>
      <c r="F15" s="60"/>
      <c r="G15" s="89"/>
    </row>
    <row r="16" spans="1:7" ht="27.75" customHeight="1" x14ac:dyDescent="0.25">
      <c r="A16" s="7">
        <v>3</v>
      </c>
      <c r="B16" s="120" t="s">
        <v>31</v>
      </c>
      <c r="C16" s="53"/>
      <c r="D16" s="53"/>
      <c r="E16" s="12"/>
      <c r="F16" s="43"/>
      <c r="G16" s="43"/>
    </row>
    <row r="17" spans="1:7" ht="24.75" customHeight="1" x14ac:dyDescent="0.25">
      <c r="A17" s="1" t="s">
        <v>10</v>
      </c>
      <c r="B17" s="71" t="s">
        <v>32</v>
      </c>
      <c r="C17" s="24">
        <v>2.6</v>
      </c>
      <c r="D17" s="24" t="s">
        <v>23</v>
      </c>
      <c r="E17" s="12"/>
      <c r="F17" s="2"/>
      <c r="G17" s="2"/>
    </row>
    <row r="18" spans="1:7" ht="24.75" customHeight="1" x14ac:dyDescent="0.25">
      <c r="A18" s="1" t="s">
        <v>11</v>
      </c>
      <c r="B18" s="71" t="s">
        <v>33</v>
      </c>
      <c r="C18" s="24">
        <v>19.03</v>
      </c>
      <c r="D18" s="24" t="s">
        <v>23</v>
      </c>
      <c r="E18" s="12"/>
      <c r="F18" s="2"/>
      <c r="G18" s="2"/>
    </row>
    <row r="19" spans="1:7" ht="23.25" customHeight="1" x14ac:dyDescent="0.25">
      <c r="A19" s="1" t="s">
        <v>12</v>
      </c>
      <c r="B19" s="71" t="s">
        <v>34</v>
      </c>
      <c r="C19" s="61">
        <v>13.23</v>
      </c>
      <c r="D19" s="24" t="s">
        <v>23</v>
      </c>
      <c r="E19" s="12"/>
      <c r="F19" s="2"/>
      <c r="G19" s="2"/>
    </row>
    <row r="20" spans="1:7" ht="24.75" customHeight="1" x14ac:dyDescent="0.25">
      <c r="A20" s="1" t="s">
        <v>13</v>
      </c>
      <c r="B20" s="71" t="s">
        <v>35</v>
      </c>
      <c r="C20" s="24">
        <v>1.1299999999999999</v>
      </c>
      <c r="D20" s="24" t="s">
        <v>23</v>
      </c>
      <c r="E20" s="12"/>
      <c r="F20" s="2"/>
      <c r="G20" s="2"/>
    </row>
    <row r="21" spans="1:7" ht="24.75" customHeight="1" x14ac:dyDescent="0.25">
      <c r="A21" s="1" t="s">
        <v>14</v>
      </c>
      <c r="B21" s="71" t="s">
        <v>36</v>
      </c>
      <c r="C21" s="62">
        <v>1.02</v>
      </c>
      <c r="D21" s="24" t="s">
        <v>23</v>
      </c>
      <c r="E21" s="12"/>
      <c r="F21" s="2"/>
      <c r="G21" s="2"/>
    </row>
    <row r="22" spans="1:7" s="88" customFormat="1" ht="28.5" customHeight="1" x14ac:dyDescent="0.25">
      <c r="A22" s="60"/>
      <c r="B22" s="58" t="s">
        <v>196</v>
      </c>
      <c r="C22" s="59">
        <f>SUM(C17:C21)</f>
        <v>37.010000000000005</v>
      </c>
      <c r="D22" s="60" t="s">
        <v>23</v>
      </c>
      <c r="E22" s="60"/>
      <c r="F22" s="60"/>
      <c r="G22" s="89"/>
    </row>
    <row r="23" spans="1:7" ht="30" customHeight="1" x14ac:dyDescent="0.25"/>
    <row r="24" spans="1:7" ht="22.5" customHeight="1" x14ac:dyDescent="0.25">
      <c r="A24" s="7">
        <v>4</v>
      </c>
      <c r="B24" s="120" t="s">
        <v>37</v>
      </c>
      <c r="C24" s="53"/>
      <c r="D24" s="53"/>
      <c r="E24" s="12"/>
      <c r="F24" s="43"/>
      <c r="G24" s="43"/>
    </row>
    <row r="25" spans="1:7" ht="22.5" customHeight="1" x14ac:dyDescent="0.25">
      <c r="A25" s="1" t="s">
        <v>38</v>
      </c>
      <c r="B25" s="72" t="s">
        <v>43</v>
      </c>
      <c r="C25" s="44">
        <v>338.39</v>
      </c>
      <c r="D25" s="24" t="s">
        <v>42</v>
      </c>
      <c r="E25" s="12"/>
      <c r="F25" s="2"/>
      <c r="G25" s="2"/>
    </row>
    <row r="26" spans="1:7" ht="22.5" customHeight="1" x14ac:dyDescent="0.25">
      <c r="A26" s="1" t="s">
        <v>39</v>
      </c>
      <c r="B26" s="73" t="s">
        <v>44</v>
      </c>
      <c r="C26" s="44">
        <v>265.24</v>
      </c>
      <c r="D26" s="24" t="s">
        <v>42</v>
      </c>
      <c r="E26" s="12"/>
      <c r="F26" s="2"/>
      <c r="G26" s="2"/>
    </row>
    <row r="27" spans="1:7" ht="24.75" customHeight="1" x14ac:dyDescent="0.25">
      <c r="A27" s="1" t="s">
        <v>40</v>
      </c>
      <c r="B27" s="71" t="s">
        <v>48</v>
      </c>
      <c r="C27" s="24">
        <v>339.74</v>
      </c>
      <c r="D27" s="24" t="s">
        <v>42</v>
      </c>
      <c r="E27" s="2"/>
      <c r="F27" s="2"/>
      <c r="G27" s="2"/>
    </row>
    <row r="28" spans="1:7" ht="22.5" customHeight="1" x14ac:dyDescent="0.25">
      <c r="A28" s="1" t="s">
        <v>41</v>
      </c>
      <c r="B28" s="71" t="s">
        <v>45</v>
      </c>
      <c r="C28" s="24">
        <v>275.14999999999998</v>
      </c>
      <c r="D28" s="24" t="s">
        <v>42</v>
      </c>
      <c r="E28" s="2"/>
      <c r="F28" s="2"/>
      <c r="G28" s="2"/>
    </row>
    <row r="29" spans="1:7" ht="23.25" customHeight="1" x14ac:dyDescent="0.25">
      <c r="A29" s="1" t="s">
        <v>46</v>
      </c>
      <c r="B29" s="71" t="s">
        <v>49</v>
      </c>
      <c r="C29" s="24">
        <v>25.45</v>
      </c>
      <c r="D29" s="24" t="s">
        <v>42</v>
      </c>
      <c r="E29" s="2"/>
      <c r="F29" s="2"/>
      <c r="G29" s="2"/>
    </row>
    <row r="30" spans="1:7" s="88" customFormat="1" ht="20.100000000000001" customHeight="1" x14ac:dyDescent="0.25">
      <c r="A30" s="1" t="s">
        <v>47</v>
      </c>
      <c r="B30" s="71" t="s">
        <v>50</v>
      </c>
      <c r="C30" s="24">
        <v>28.2</v>
      </c>
      <c r="D30" s="24" t="s">
        <v>42</v>
      </c>
      <c r="E30" s="2"/>
      <c r="F30" s="2"/>
      <c r="G30" s="2"/>
    </row>
    <row r="31" spans="1:7" ht="29.25" customHeight="1" x14ac:dyDescent="0.25">
      <c r="A31" s="60"/>
      <c r="B31" s="58" t="s">
        <v>144</v>
      </c>
      <c r="C31" s="59">
        <f>SUM(C25:C30)</f>
        <v>1272.17</v>
      </c>
      <c r="D31" s="60" t="s">
        <v>42</v>
      </c>
      <c r="E31" s="60"/>
      <c r="F31" s="60"/>
      <c r="G31" s="89"/>
    </row>
    <row r="32" spans="1:7" ht="29.25" customHeight="1" x14ac:dyDescent="0.25">
      <c r="A32" s="17">
        <v>5</v>
      </c>
      <c r="B32" s="121" t="s">
        <v>51</v>
      </c>
      <c r="C32" s="63"/>
      <c r="D32" s="63"/>
      <c r="E32" s="45"/>
      <c r="F32" s="46"/>
      <c r="G32" s="46"/>
    </row>
    <row r="33" spans="1:7" ht="42.75" customHeight="1" x14ac:dyDescent="0.25">
      <c r="A33" s="1" t="s">
        <v>52</v>
      </c>
      <c r="B33" s="40" t="s">
        <v>165</v>
      </c>
      <c r="C33" s="24">
        <v>348</v>
      </c>
      <c r="D33" s="24" t="s">
        <v>23</v>
      </c>
      <c r="E33" s="2"/>
      <c r="F33" s="2"/>
      <c r="G33" s="2"/>
    </row>
    <row r="34" spans="1:7" ht="50.1" customHeight="1" x14ac:dyDescent="0.25">
      <c r="A34" s="1" t="s">
        <v>53</v>
      </c>
      <c r="B34" s="40" t="s">
        <v>166</v>
      </c>
      <c r="C34" s="24">
        <v>40</v>
      </c>
      <c r="D34" s="24" t="s">
        <v>23</v>
      </c>
      <c r="E34" s="2"/>
      <c r="F34" s="2"/>
      <c r="G34" s="2"/>
    </row>
    <row r="35" spans="1:7" s="88" customFormat="1" ht="33" customHeight="1" x14ac:dyDescent="0.25">
      <c r="A35" s="30" t="s">
        <v>54</v>
      </c>
      <c r="B35" s="74" t="s">
        <v>149</v>
      </c>
      <c r="C35" s="29">
        <v>348</v>
      </c>
      <c r="D35" s="29" t="s">
        <v>15</v>
      </c>
      <c r="E35" s="19"/>
      <c r="F35" s="19"/>
      <c r="G35" s="2"/>
    </row>
    <row r="36" spans="1:7" ht="29.25" customHeight="1" x14ac:dyDescent="0.25">
      <c r="A36" s="60"/>
      <c r="B36" s="58" t="s">
        <v>55</v>
      </c>
      <c r="C36" s="59"/>
      <c r="D36" s="60"/>
      <c r="E36" s="60"/>
      <c r="F36" s="60"/>
      <c r="G36" s="89"/>
    </row>
    <row r="37" spans="1:7" ht="23.25" customHeight="1" x14ac:dyDescent="0.25">
      <c r="A37" s="7">
        <v>6</v>
      </c>
      <c r="B37" s="120" t="s">
        <v>56</v>
      </c>
      <c r="C37" s="53"/>
      <c r="D37" s="53"/>
      <c r="E37" s="47"/>
      <c r="F37" s="43"/>
      <c r="G37" s="43"/>
    </row>
    <row r="38" spans="1:7" ht="20.100000000000001" customHeight="1" x14ac:dyDescent="0.25">
      <c r="A38" s="28"/>
      <c r="B38" s="75" t="s">
        <v>57</v>
      </c>
      <c r="C38" s="28"/>
      <c r="D38" s="28"/>
      <c r="E38" s="28"/>
      <c r="F38" s="28"/>
      <c r="G38" s="28"/>
    </row>
    <row r="39" spans="1:7" ht="31.5" customHeight="1" x14ac:dyDescent="0.25">
      <c r="A39" s="27" t="s">
        <v>58</v>
      </c>
      <c r="B39" s="68" t="s">
        <v>167</v>
      </c>
      <c r="C39" s="26">
        <v>19</v>
      </c>
      <c r="D39" s="26" t="s">
        <v>23</v>
      </c>
      <c r="E39" s="24"/>
      <c r="F39" s="24"/>
      <c r="G39" s="24"/>
    </row>
    <row r="40" spans="1:7" ht="42.75" customHeight="1" x14ac:dyDescent="0.25">
      <c r="A40" s="27" t="s">
        <v>59</v>
      </c>
      <c r="B40" s="68" t="s">
        <v>168</v>
      </c>
      <c r="C40" s="24">
        <v>90</v>
      </c>
      <c r="D40" s="24" t="s">
        <v>15</v>
      </c>
      <c r="E40" s="24"/>
      <c r="F40" s="24"/>
      <c r="G40" s="24"/>
    </row>
    <row r="41" spans="1:7" ht="20.25" customHeight="1" x14ac:dyDescent="0.25">
      <c r="A41" s="29"/>
      <c r="B41" s="103" t="s">
        <v>63</v>
      </c>
      <c r="C41" s="104"/>
      <c r="D41" s="104"/>
      <c r="E41" s="104"/>
      <c r="F41" s="104"/>
      <c r="G41" s="104"/>
    </row>
    <row r="42" spans="1:7" ht="18" customHeight="1" x14ac:dyDescent="0.25">
      <c r="A42" s="41"/>
      <c r="B42" s="75" t="s">
        <v>57</v>
      </c>
      <c r="C42" s="28"/>
      <c r="D42" s="28"/>
      <c r="E42" s="28"/>
      <c r="F42" s="28"/>
      <c r="G42" s="28"/>
    </row>
    <row r="43" spans="1:7" ht="29.25" customHeight="1" x14ac:dyDescent="0.25">
      <c r="A43" s="27" t="s">
        <v>60</v>
      </c>
      <c r="B43" s="68" t="s">
        <v>169</v>
      </c>
      <c r="C43" s="26">
        <v>15</v>
      </c>
      <c r="D43" s="26" t="s">
        <v>61</v>
      </c>
      <c r="E43" s="24"/>
      <c r="F43" s="24"/>
      <c r="G43" s="24"/>
    </row>
    <row r="44" spans="1:7" ht="18.75" customHeight="1" x14ac:dyDescent="0.25">
      <c r="A44" s="24"/>
      <c r="B44" s="76" t="s">
        <v>80</v>
      </c>
      <c r="C44" s="24"/>
      <c r="D44" s="24"/>
      <c r="E44" s="24"/>
      <c r="F44" s="24"/>
      <c r="G44" s="24"/>
    </row>
    <row r="45" spans="1:7" ht="29.25" customHeight="1" x14ac:dyDescent="0.25">
      <c r="A45" s="27" t="s">
        <v>64</v>
      </c>
      <c r="B45" s="68" t="s">
        <v>150</v>
      </c>
      <c r="C45" s="24">
        <v>2</v>
      </c>
      <c r="D45" s="24" t="s">
        <v>61</v>
      </c>
      <c r="E45" s="24"/>
      <c r="F45" s="24"/>
      <c r="G45" s="24"/>
    </row>
    <row r="46" spans="1:7" ht="30" customHeight="1" x14ac:dyDescent="0.25">
      <c r="A46" s="27" t="s">
        <v>65</v>
      </c>
      <c r="B46" s="68" t="s">
        <v>151</v>
      </c>
      <c r="C46" s="24">
        <v>2</v>
      </c>
      <c r="D46" s="24" t="s">
        <v>61</v>
      </c>
      <c r="E46" s="24"/>
      <c r="F46" s="24"/>
      <c r="G46" s="24"/>
    </row>
    <row r="47" spans="1:7" s="88" customFormat="1" ht="32.25" customHeight="1" x14ac:dyDescent="0.2">
      <c r="A47" s="27" t="s">
        <v>66</v>
      </c>
      <c r="B47" s="77" t="s">
        <v>152</v>
      </c>
      <c r="C47" s="24">
        <v>11</v>
      </c>
      <c r="D47" s="24" t="s">
        <v>61</v>
      </c>
      <c r="E47" s="24"/>
      <c r="F47" s="24"/>
      <c r="G47" s="24"/>
    </row>
    <row r="48" spans="1:7" ht="29.25" customHeight="1" x14ac:dyDescent="0.25">
      <c r="A48" s="60"/>
      <c r="B48" s="58" t="s">
        <v>78</v>
      </c>
      <c r="C48" s="59">
        <v>15</v>
      </c>
      <c r="D48" s="60" t="s">
        <v>61</v>
      </c>
      <c r="E48" s="60"/>
      <c r="F48" s="60"/>
      <c r="G48" s="89"/>
    </row>
    <row r="49" spans="1:8" ht="12.75" customHeight="1" x14ac:dyDescent="0.25"/>
    <row r="50" spans="1:8" ht="24.75" customHeight="1" x14ac:dyDescent="0.25"/>
    <row r="51" spans="1:8" ht="20.25" customHeight="1" x14ac:dyDescent="0.25">
      <c r="A51" s="24"/>
      <c r="B51" s="105" t="s">
        <v>68</v>
      </c>
      <c r="C51" s="106"/>
      <c r="D51" s="106"/>
      <c r="E51" s="106"/>
      <c r="F51" s="106"/>
      <c r="G51" s="107"/>
    </row>
    <row r="52" spans="1:8" ht="20.100000000000001" customHeight="1" x14ac:dyDescent="0.25">
      <c r="A52" s="24"/>
      <c r="B52" s="76" t="s">
        <v>57</v>
      </c>
      <c r="C52" s="24"/>
      <c r="D52" s="24"/>
      <c r="E52" s="24"/>
      <c r="F52" s="24"/>
      <c r="G52" s="24"/>
    </row>
    <row r="53" spans="1:8" ht="30" customHeight="1" x14ac:dyDescent="0.25">
      <c r="A53" s="27" t="s">
        <v>67</v>
      </c>
      <c r="B53" s="68" t="s">
        <v>170</v>
      </c>
      <c r="C53" s="26" t="s">
        <v>62</v>
      </c>
      <c r="D53" s="26" t="s">
        <v>61</v>
      </c>
      <c r="E53" s="24"/>
      <c r="F53" s="24"/>
      <c r="G53" s="24"/>
    </row>
    <row r="54" spans="1:8" ht="18" customHeight="1" x14ac:dyDescent="0.25">
      <c r="A54" s="24"/>
      <c r="B54" s="114" t="s">
        <v>80</v>
      </c>
      <c r="C54" s="106"/>
      <c r="D54" s="106"/>
      <c r="E54" s="106"/>
      <c r="F54" s="106"/>
      <c r="G54" s="106"/>
      <c r="H54" s="115"/>
    </row>
    <row r="55" spans="1:8" ht="32.25" customHeight="1" x14ac:dyDescent="0.25">
      <c r="A55" s="27" t="s">
        <v>69</v>
      </c>
      <c r="B55" s="77" t="s">
        <v>153</v>
      </c>
      <c r="C55" s="24">
        <v>72</v>
      </c>
      <c r="D55" s="24" t="s">
        <v>61</v>
      </c>
      <c r="E55" s="24"/>
      <c r="F55" s="24"/>
      <c r="G55" s="24"/>
    </row>
    <row r="56" spans="1:8" ht="30.75" customHeight="1" x14ac:dyDescent="0.25">
      <c r="A56" s="27" t="s">
        <v>70</v>
      </c>
      <c r="B56" s="77" t="s">
        <v>154</v>
      </c>
      <c r="C56" s="24">
        <v>40</v>
      </c>
      <c r="D56" s="24" t="s">
        <v>61</v>
      </c>
      <c r="E56" s="24"/>
      <c r="F56" s="24"/>
      <c r="G56" s="24"/>
    </row>
    <row r="57" spans="1:8" ht="29.25" customHeight="1" x14ac:dyDescent="0.25">
      <c r="A57" s="27" t="s">
        <v>71</v>
      </c>
      <c r="B57" s="79" t="s">
        <v>76</v>
      </c>
      <c r="C57" s="24">
        <v>144</v>
      </c>
      <c r="D57" s="24" t="s">
        <v>61</v>
      </c>
      <c r="E57" s="24"/>
      <c r="F57" s="24"/>
      <c r="G57" s="24"/>
    </row>
    <row r="58" spans="1:8" ht="32.25" customHeight="1" x14ac:dyDescent="0.25">
      <c r="A58" s="27" t="s">
        <v>72</v>
      </c>
      <c r="B58" s="77" t="s">
        <v>155</v>
      </c>
      <c r="C58" s="24">
        <v>128</v>
      </c>
      <c r="D58" s="24" t="s">
        <v>61</v>
      </c>
      <c r="E58" s="24"/>
      <c r="F58" s="24"/>
      <c r="G58" s="24"/>
    </row>
    <row r="59" spans="1:8" ht="29.25" customHeight="1" x14ac:dyDescent="0.25">
      <c r="A59" s="27" t="s">
        <v>73</v>
      </c>
      <c r="B59" s="77" t="s">
        <v>156</v>
      </c>
      <c r="C59" s="24">
        <v>12</v>
      </c>
      <c r="D59" s="24" t="s">
        <v>61</v>
      </c>
      <c r="E59" s="24"/>
      <c r="F59" s="24"/>
      <c r="G59" s="24"/>
    </row>
    <row r="60" spans="1:8" ht="18" customHeight="1" x14ac:dyDescent="0.25">
      <c r="A60" s="27" t="s">
        <v>74</v>
      </c>
      <c r="B60" s="79" t="s">
        <v>77</v>
      </c>
      <c r="C60" s="24">
        <v>102</v>
      </c>
      <c r="D60" s="24" t="s">
        <v>61</v>
      </c>
      <c r="E60" s="24"/>
      <c r="F60" s="24"/>
      <c r="G60" s="24"/>
    </row>
    <row r="61" spans="1:8" s="88" customFormat="1" ht="31.5" customHeight="1" x14ac:dyDescent="0.2">
      <c r="A61" s="27" t="s">
        <v>75</v>
      </c>
      <c r="B61" s="77" t="s">
        <v>157</v>
      </c>
      <c r="C61" s="24">
        <v>336</v>
      </c>
      <c r="D61" s="24" t="s">
        <v>61</v>
      </c>
      <c r="E61" s="24"/>
      <c r="F61" s="24"/>
      <c r="G61" s="24"/>
    </row>
    <row r="62" spans="1:8" ht="29.25" customHeight="1" x14ac:dyDescent="0.25">
      <c r="A62" s="60"/>
      <c r="B62" s="58" t="s">
        <v>79</v>
      </c>
      <c r="C62" s="59">
        <f>SUM(C55:C61)</f>
        <v>834</v>
      </c>
      <c r="D62" s="60" t="s">
        <v>61</v>
      </c>
      <c r="E62" s="60"/>
      <c r="F62" s="60"/>
      <c r="G62" s="89"/>
    </row>
    <row r="63" spans="1:8" ht="30" customHeight="1" x14ac:dyDescent="0.25">
      <c r="A63" s="7">
        <v>7</v>
      </c>
      <c r="B63" s="120" t="s">
        <v>81</v>
      </c>
      <c r="C63" s="53"/>
      <c r="D63" s="53"/>
      <c r="E63" s="47"/>
      <c r="F63" s="43"/>
      <c r="G63" s="43"/>
    </row>
    <row r="64" spans="1:8" ht="27.75" customHeight="1" x14ac:dyDescent="0.25">
      <c r="A64" s="31" t="s">
        <v>82</v>
      </c>
      <c r="B64" s="80" t="s">
        <v>158</v>
      </c>
      <c r="C64" s="35">
        <v>1</v>
      </c>
      <c r="D64" s="48" t="s">
        <v>61</v>
      </c>
      <c r="E64" s="24"/>
      <c r="F64" s="95"/>
      <c r="G64" s="95"/>
    </row>
    <row r="65" spans="1:7" ht="24.75" customHeight="1" x14ac:dyDescent="0.25">
      <c r="A65" s="31" t="s">
        <v>83</v>
      </c>
      <c r="B65" s="80" t="s">
        <v>93</v>
      </c>
      <c r="C65" s="36">
        <v>97</v>
      </c>
      <c r="D65" s="49" t="s">
        <v>16</v>
      </c>
      <c r="E65" s="24"/>
      <c r="F65" s="24"/>
      <c r="G65" s="24"/>
    </row>
    <row r="66" spans="1:7" ht="35.25" customHeight="1" x14ac:dyDescent="0.25">
      <c r="A66" s="31" t="s">
        <v>84</v>
      </c>
      <c r="B66" s="37" t="s">
        <v>187</v>
      </c>
      <c r="C66" s="35">
        <v>97</v>
      </c>
      <c r="D66" s="48" t="s">
        <v>23</v>
      </c>
      <c r="E66" s="24"/>
      <c r="F66" s="95"/>
      <c r="G66" s="95"/>
    </row>
    <row r="67" spans="1:7" ht="39.950000000000003" customHeight="1" x14ac:dyDescent="0.25">
      <c r="A67" s="31" t="s">
        <v>85</v>
      </c>
      <c r="B67" s="81" t="s">
        <v>171</v>
      </c>
      <c r="C67" s="36">
        <v>97</v>
      </c>
      <c r="D67" s="49" t="s">
        <v>16</v>
      </c>
      <c r="E67" s="24"/>
      <c r="F67" s="95"/>
      <c r="G67" s="95"/>
    </row>
    <row r="68" spans="1:7" ht="39.950000000000003" customHeight="1" x14ac:dyDescent="0.25">
      <c r="A68" s="31" t="s">
        <v>86</v>
      </c>
      <c r="B68" s="82" t="s">
        <v>172</v>
      </c>
      <c r="C68" s="32">
        <v>32</v>
      </c>
      <c r="D68" s="50" t="s">
        <v>16</v>
      </c>
      <c r="E68" s="24"/>
      <c r="F68" s="95"/>
      <c r="G68" s="95"/>
    </row>
    <row r="69" spans="1:7" ht="39.950000000000003" customHeight="1" x14ac:dyDescent="0.25">
      <c r="A69" s="31" t="s">
        <v>87</v>
      </c>
      <c r="B69" s="83" t="s">
        <v>186</v>
      </c>
      <c r="C69" s="32">
        <v>97</v>
      </c>
      <c r="D69" s="50" t="s">
        <v>16</v>
      </c>
      <c r="E69" s="24"/>
      <c r="F69" s="95"/>
      <c r="G69" s="95"/>
    </row>
    <row r="70" spans="1:7" ht="39.950000000000003" customHeight="1" x14ac:dyDescent="0.25">
      <c r="A70" s="31" t="s">
        <v>88</v>
      </c>
      <c r="B70" s="83" t="s">
        <v>173</v>
      </c>
      <c r="C70" s="33">
        <v>8</v>
      </c>
      <c r="D70" s="51" t="s">
        <v>61</v>
      </c>
      <c r="E70" s="24"/>
      <c r="F70" s="95"/>
      <c r="G70" s="95"/>
    </row>
    <row r="71" spans="1:7" ht="39.950000000000003" customHeight="1" x14ac:dyDescent="0.25">
      <c r="A71" s="31" t="s">
        <v>89</v>
      </c>
      <c r="B71" s="83" t="s">
        <v>174</v>
      </c>
      <c r="C71" s="33">
        <v>8</v>
      </c>
      <c r="D71" s="51" t="s">
        <v>61</v>
      </c>
      <c r="E71" s="90" t="s">
        <v>148</v>
      </c>
      <c r="F71" s="91"/>
      <c r="G71" s="20"/>
    </row>
    <row r="72" spans="1:7" ht="33.75" customHeight="1" x14ac:dyDescent="0.25">
      <c r="A72" s="31" t="s">
        <v>90</v>
      </c>
      <c r="B72" s="83" t="s">
        <v>159</v>
      </c>
      <c r="C72" s="33">
        <v>8</v>
      </c>
      <c r="D72" s="51" t="s">
        <v>61</v>
      </c>
      <c r="E72" s="24"/>
      <c r="F72" s="95"/>
      <c r="G72" s="95"/>
    </row>
    <row r="73" spans="1:7" ht="60" customHeight="1" x14ac:dyDescent="0.25">
      <c r="A73" s="31" t="s">
        <v>91</v>
      </c>
      <c r="B73" s="37" t="s">
        <v>175</v>
      </c>
      <c r="C73" s="35">
        <v>8</v>
      </c>
      <c r="D73" s="48" t="s">
        <v>61</v>
      </c>
      <c r="E73" s="24"/>
      <c r="F73" s="95"/>
      <c r="G73" s="95"/>
    </row>
    <row r="74" spans="1:7" ht="58.5" customHeight="1" x14ac:dyDescent="0.25">
      <c r="A74" s="31" t="s">
        <v>92</v>
      </c>
      <c r="B74" s="37" t="s">
        <v>176</v>
      </c>
      <c r="C74" s="35">
        <v>2</v>
      </c>
      <c r="D74" s="48" t="s">
        <v>61</v>
      </c>
      <c r="E74" s="24"/>
      <c r="F74" s="95"/>
      <c r="G74" s="95"/>
    </row>
    <row r="75" spans="1:7" ht="42" customHeight="1" x14ac:dyDescent="0.25">
      <c r="A75" s="31" t="s">
        <v>94</v>
      </c>
      <c r="B75" s="80" t="s">
        <v>160</v>
      </c>
      <c r="C75" s="34">
        <v>8</v>
      </c>
      <c r="D75" s="52" t="s">
        <v>61</v>
      </c>
      <c r="E75" s="24"/>
      <c r="F75" s="95"/>
      <c r="G75" s="95"/>
    </row>
    <row r="76" spans="1:7" ht="42" customHeight="1" x14ac:dyDescent="0.25">
      <c r="A76" s="31" t="s">
        <v>95</v>
      </c>
      <c r="B76" s="82" t="s">
        <v>177</v>
      </c>
      <c r="C76" s="32">
        <v>4</v>
      </c>
      <c r="D76" s="50" t="s">
        <v>61</v>
      </c>
      <c r="E76" s="24"/>
      <c r="F76" s="95"/>
      <c r="G76" s="95"/>
    </row>
    <row r="77" spans="1:7" ht="42" customHeight="1" x14ac:dyDescent="0.25">
      <c r="A77" s="31" t="s">
        <v>96</v>
      </c>
      <c r="B77" s="82" t="s">
        <v>178</v>
      </c>
      <c r="C77" s="32">
        <v>4</v>
      </c>
      <c r="D77" s="50" t="s">
        <v>61</v>
      </c>
      <c r="E77" s="24"/>
      <c r="F77" s="95"/>
      <c r="G77" s="95"/>
    </row>
    <row r="78" spans="1:7" s="88" customFormat="1" ht="34.5" customHeight="1" x14ac:dyDescent="0.2">
      <c r="A78" s="31" t="s">
        <v>147</v>
      </c>
      <c r="B78" s="37" t="s">
        <v>179</v>
      </c>
      <c r="C78" s="35">
        <v>17</v>
      </c>
      <c r="D78" s="48" t="s">
        <v>61</v>
      </c>
      <c r="E78" s="24"/>
      <c r="F78" s="95"/>
      <c r="G78" s="95"/>
    </row>
    <row r="79" spans="1:7" ht="30" customHeight="1" x14ac:dyDescent="0.25">
      <c r="A79" s="60"/>
      <c r="B79" s="92" t="s">
        <v>146</v>
      </c>
      <c r="C79" s="93"/>
      <c r="D79" s="94"/>
      <c r="E79" s="94"/>
      <c r="F79" s="94"/>
      <c r="G79" s="96"/>
    </row>
    <row r="80" spans="1:7" ht="25.5" customHeight="1" x14ac:dyDescent="0.25">
      <c r="A80" s="39">
        <v>8</v>
      </c>
      <c r="B80" s="120" t="s">
        <v>17</v>
      </c>
      <c r="C80" s="53"/>
      <c r="D80" s="53"/>
      <c r="E80" s="54"/>
      <c r="F80" s="55"/>
      <c r="G80" s="55"/>
    </row>
    <row r="81" spans="1:7" ht="18" customHeight="1" x14ac:dyDescent="0.25">
      <c r="A81" s="24"/>
      <c r="B81" s="76" t="s">
        <v>18</v>
      </c>
      <c r="C81" s="24"/>
      <c r="D81" s="24"/>
      <c r="E81" s="24"/>
      <c r="F81" s="24"/>
      <c r="G81" s="24"/>
    </row>
    <row r="82" spans="1:7" ht="35.1" customHeight="1" x14ac:dyDescent="0.25">
      <c r="A82" s="31" t="s">
        <v>97</v>
      </c>
      <c r="B82" s="87" t="s">
        <v>180</v>
      </c>
      <c r="C82" s="24">
        <v>52.2</v>
      </c>
      <c r="D82" s="38" t="s">
        <v>23</v>
      </c>
      <c r="E82" s="24"/>
      <c r="F82" s="24"/>
      <c r="G82" s="24"/>
    </row>
    <row r="83" spans="1:7" ht="20.25" customHeight="1" x14ac:dyDescent="0.25">
      <c r="A83" s="31" t="s">
        <v>98</v>
      </c>
      <c r="B83" s="84" t="s">
        <v>107</v>
      </c>
      <c r="C83" s="24">
        <v>8.6999999999999993</v>
      </c>
      <c r="D83" s="38" t="s">
        <v>23</v>
      </c>
      <c r="E83" s="24"/>
      <c r="F83" s="24"/>
      <c r="G83" s="24"/>
    </row>
    <row r="84" spans="1:7" ht="21.75" customHeight="1" x14ac:dyDescent="0.25">
      <c r="A84" s="31" t="s">
        <v>99</v>
      </c>
      <c r="B84" s="84" t="s">
        <v>108</v>
      </c>
      <c r="C84" s="24">
        <v>250</v>
      </c>
      <c r="D84" s="24" t="s">
        <v>15</v>
      </c>
      <c r="E84" s="24"/>
      <c r="F84" s="24"/>
      <c r="G84" s="24"/>
    </row>
    <row r="85" spans="1:7" s="88" customFormat="1" ht="26.25" customHeight="1" x14ac:dyDescent="0.25">
      <c r="A85" s="60"/>
      <c r="B85" s="58" t="s">
        <v>110</v>
      </c>
      <c r="C85" s="59">
        <v>250</v>
      </c>
      <c r="D85" s="60" t="s">
        <v>15</v>
      </c>
      <c r="E85" s="60"/>
      <c r="F85" s="60"/>
      <c r="G85" s="89"/>
    </row>
    <row r="86" spans="1:7" ht="18.75" customHeight="1" x14ac:dyDescent="0.25">
      <c r="A86" s="24"/>
      <c r="B86" s="76" t="s">
        <v>109</v>
      </c>
      <c r="C86" s="24"/>
      <c r="D86" s="24"/>
      <c r="E86" s="24"/>
      <c r="F86" s="24"/>
      <c r="G86" s="24"/>
    </row>
    <row r="87" spans="1:7" ht="35.1" customHeight="1" x14ac:dyDescent="0.25">
      <c r="A87" s="31" t="s">
        <v>100</v>
      </c>
      <c r="B87" s="87" t="s">
        <v>180</v>
      </c>
      <c r="C87" s="24">
        <v>124.4</v>
      </c>
      <c r="D87" s="38" t="s">
        <v>23</v>
      </c>
      <c r="E87" s="24"/>
      <c r="F87" s="24"/>
      <c r="G87" s="24"/>
    </row>
    <row r="88" spans="1:7" ht="21.75" customHeight="1" x14ac:dyDescent="0.25">
      <c r="A88" s="31" t="s">
        <v>101</v>
      </c>
      <c r="B88" s="84" t="s">
        <v>107</v>
      </c>
      <c r="C88" s="24">
        <v>20.7</v>
      </c>
      <c r="D88" s="38" t="s">
        <v>23</v>
      </c>
      <c r="E88" s="24"/>
      <c r="F88" s="24"/>
      <c r="G88" s="24"/>
    </row>
    <row r="89" spans="1:7" ht="35.1" customHeight="1" x14ac:dyDescent="0.25">
      <c r="A89" s="31" t="s">
        <v>102</v>
      </c>
      <c r="B89" s="68" t="s">
        <v>181</v>
      </c>
      <c r="C89" s="24">
        <v>467.89</v>
      </c>
      <c r="D89" s="24" t="s">
        <v>15</v>
      </c>
      <c r="E89" s="24"/>
      <c r="F89" s="24"/>
      <c r="G89" s="24"/>
    </row>
    <row r="90" spans="1:7" ht="35.1" customHeight="1" x14ac:dyDescent="0.25">
      <c r="A90" s="31" t="s">
        <v>103</v>
      </c>
      <c r="B90" s="68" t="s">
        <v>182</v>
      </c>
      <c r="C90" s="24">
        <v>37.69</v>
      </c>
      <c r="D90" s="24" t="s">
        <v>15</v>
      </c>
      <c r="E90" s="24"/>
      <c r="F90" s="24"/>
      <c r="G90" s="24"/>
    </row>
    <row r="91" spans="1:7" ht="35.1" customHeight="1" x14ac:dyDescent="0.25">
      <c r="A91" s="31" t="s">
        <v>104</v>
      </c>
      <c r="B91" s="68" t="s">
        <v>183</v>
      </c>
      <c r="C91" s="24">
        <v>128.66999999999999</v>
      </c>
      <c r="D91" s="24" t="s">
        <v>15</v>
      </c>
      <c r="E91" s="24"/>
      <c r="F91" s="24"/>
      <c r="G91" s="24"/>
    </row>
    <row r="92" spans="1:7" ht="35.1" customHeight="1" x14ac:dyDescent="0.25">
      <c r="A92" s="31" t="s">
        <v>105</v>
      </c>
      <c r="B92" s="68" t="s">
        <v>184</v>
      </c>
      <c r="C92" s="24">
        <v>65.95</v>
      </c>
      <c r="D92" s="24" t="s">
        <v>15</v>
      </c>
      <c r="E92" s="24"/>
      <c r="F92" s="24"/>
      <c r="G92" s="24"/>
    </row>
    <row r="93" spans="1:7" ht="35.1" customHeight="1" x14ac:dyDescent="0.25">
      <c r="A93" s="31" t="s">
        <v>106</v>
      </c>
      <c r="B93" s="40" t="s">
        <v>185</v>
      </c>
      <c r="C93" s="24">
        <v>120</v>
      </c>
      <c r="D93" s="24" t="s">
        <v>16</v>
      </c>
      <c r="E93" s="24"/>
      <c r="F93" s="24"/>
      <c r="G93" s="24"/>
    </row>
    <row r="94" spans="1:7" s="88" customFormat="1" ht="26.25" customHeight="1" x14ac:dyDescent="0.25">
      <c r="A94" s="60"/>
      <c r="B94" s="58" t="s">
        <v>111</v>
      </c>
      <c r="C94" s="59">
        <f>SUM(C89:C92)</f>
        <v>700.2</v>
      </c>
      <c r="D94" s="60" t="s">
        <v>15</v>
      </c>
      <c r="E94" s="60"/>
      <c r="F94" s="60"/>
      <c r="G94" s="89"/>
    </row>
    <row r="95" spans="1:7" ht="15.75" customHeight="1" x14ac:dyDescent="0.25">
      <c r="B95" s="78"/>
    </row>
    <row r="96" spans="1:7" ht="30" customHeight="1" x14ac:dyDescent="0.25">
      <c r="A96" s="39">
        <v>9</v>
      </c>
      <c r="B96" s="120" t="s">
        <v>19</v>
      </c>
      <c r="C96" s="53"/>
      <c r="D96" s="53"/>
      <c r="E96" s="54"/>
      <c r="F96" s="55"/>
      <c r="G96" s="55"/>
    </row>
    <row r="97" spans="1:7" ht="15.75" customHeight="1" x14ac:dyDescent="0.25">
      <c r="A97" s="2"/>
      <c r="B97" s="76" t="s">
        <v>112</v>
      </c>
      <c r="C97" s="24"/>
      <c r="D97" s="24"/>
      <c r="E97" s="2"/>
      <c r="F97" s="2"/>
      <c r="G97" s="24"/>
    </row>
    <row r="98" spans="1:7" ht="23.25" customHeight="1" x14ac:dyDescent="0.25">
      <c r="A98" s="1" t="s">
        <v>113</v>
      </c>
      <c r="B98" s="71" t="s">
        <v>133</v>
      </c>
      <c r="C98" s="24">
        <v>36.299999999999997</v>
      </c>
      <c r="D98" s="24" t="s">
        <v>16</v>
      </c>
      <c r="E98" s="2"/>
      <c r="F98" s="2"/>
      <c r="G98" s="24"/>
    </row>
    <row r="99" spans="1:7" ht="23.25" customHeight="1" x14ac:dyDescent="0.25">
      <c r="A99" s="1" t="s">
        <v>114</v>
      </c>
      <c r="B99" s="71" t="s">
        <v>134</v>
      </c>
      <c r="C99" s="24">
        <v>5.9</v>
      </c>
      <c r="D99" s="24" t="s">
        <v>16</v>
      </c>
      <c r="E99" s="2"/>
      <c r="F99" s="2"/>
      <c r="G99" s="24"/>
    </row>
    <row r="100" spans="1:7" ht="22.5" customHeight="1" x14ac:dyDescent="0.25">
      <c r="A100" s="1" t="s">
        <v>115</v>
      </c>
      <c r="B100" s="71" t="s">
        <v>135</v>
      </c>
      <c r="C100" s="24">
        <v>4.5999999999999996</v>
      </c>
      <c r="D100" s="24" t="s">
        <v>16</v>
      </c>
      <c r="E100" s="2"/>
      <c r="F100" s="2"/>
      <c r="G100" s="24"/>
    </row>
    <row r="101" spans="1:7" ht="22.5" customHeight="1" x14ac:dyDescent="0.25">
      <c r="A101" s="1" t="s">
        <v>116</v>
      </c>
      <c r="B101" s="71" t="s">
        <v>136</v>
      </c>
      <c r="C101" s="24">
        <v>42.35</v>
      </c>
      <c r="D101" s="24" t="s">
        <v>16</v>
      </c>
      <c r="E101" s="2"/>
      <c r="F101" s="2"/>
      <c r="G101" s="24"/>
    </row>
    <row r="102" spans="1:7" ht="23.25" customHeight="1" x14ac:dyDescent="0.25">
      <c r="A102" s="1" t="s">
        <v>117</v>
      </c>
      <c r="B102" s="71" t="s">
        <v>137</v>
      </c>
      <c r="C102" s="24">
        <v>5.9</v>
      </c>
      <c r="D102" s="24" t="s">
        <v>16</v>
      </c>
      <c r="E102" s="2"/>
      <c r="F102" s="2"/>
      <c r="G102" s="24"/>
    </row>
    <row r="103" spans="1:7" ht="23.25" customHeight="1" x14ac:dyDescent="0.25">
      <c r="A103" s="1" t="s">
        <v>118</v>
      </c>
      <c r="B103" s="71" t="s">
        <v>138</v>
      </c>
      <c r="C103" s="24">
        <v>4.5999999999999996</v>
      </c>
      <c r="D103" s="24" t="s">
        <v>16</v>
      </c>
      <c r="E103" s="2"/>
      <c r="F103" s="2"/>
      <c r="G103" s="24"/>
    </row>
    <row r="104" spans="1:7" ht="22.5" customHeight="1" x14ac:dyDescent="0.25">
      <c r="A104" s="1" t="s">
        <v>119</v>
      </c>
      <c r="B104" s="71" t="s">
        <v>139</v>
      </c>
      <c r="C104" s="61">
        <v>72.5</v>
      </c>
      <c r="D104" s="24" t="s">
        <v>16</v>
      </c>
      <c r="E104" s="2"/>
      <c r="F104" s="2"/>
      <c r="G104" s="24"/>
    </row>
    <row r="105" spans="1:7" ht="23.25" customHeight="1" x14ac:dyDescent="0.25">
      <c r="A105" s="1" t="s">
        <v>120</v>
      </c>
      <c r="B105" s="71" t="s">
        <v>140</v>
      </c>
      <c r="C105" s="24">
        <v>79.75</v>
      </c>
      <c r="D105" s="24" t="s">
        <v>16</v>
      </c>
      <c r="E105" s="2"/>
      <c r="F105" s="2"/>
      <c r="G105" s="24"/>
    </row>
    <row r="106" spans="1:7" ht="23.25" customHeight="1" x14ac:dyDescent="0.25">
      <c r="A106" s="1" t="s">
        <v>121</v>
      </c>
      <c r="B106" s="71" t="s">
        <v>141</v>
      </c>
      <c r="C106" s="62">
        <v>9</v>
      </c>
      <c r="D106" s="24" t="s">
        <v>16</v>
      </c>
      <c r="E106" s="2"/>
      <c r="F106" s="2"/>
      <c r="G106" s="24"/>
    </row>
    <row r="107" spans="1:7" ht="24.75" customHeight="1" x14ac:dyDescent="0.25">
      <c r="A107" s="1" t="s">
        <v>122</v>
      </c>
      <c r="B107" s="71" t="s">
        <v>142</v>
      </c>
      <c r="C107" s="64">
        <v>10.8</v>
      </c>
      <c r="D107" s="24" t="s">
        <v>16</v>
      </c>
      <c r="E107" s="2"/>
      <c r="F107" s="2"/>
      <c r="G107" s="24"/>
    </row>
    <row r="108" spans="1:7" ht="29.25" customHeight="1" x14ac:dyDescent="0.25">
      <c r="A108" s="22"/>
      <c r="B108" s="58" t="s">
        <v>145</v>
      </c>
      <c r="C108" s="59">
        <f>SUM(C98:C107)</f>
        <v>271.7</v>
      </c>
      <c r="D108" s="60" t="s">
        <v>16</v>
      </c>
      <c r="E108" s="22"/>
      <c r="F108" s="22"/>
      <c r="G108" s="89"/>
    </row>
    <row r="109" spans="1:7" ht="11.25" hidden="1" customHeight="1" x14ac:dyDescent="0.25">
      <c r="A109" s="2"/>
      <c r="B109" s="71"/>
      <c r="C109" s="24"/>
      <c r="D109" s="24"/>
      <c r="E109" s="2"/>
      <c r="F109" s="2"/>
      <c r="G109" s="24"/>
    </row>
    <row r="110" spans="1:7" ht="21.75" customHeight="1" x14ac:dyDescent="0.25">
      <c r="A110" s="2"/>
      <c r="B110" s="76" t="s">
        <v>123</v>
      </c>
      <c r="C110" s="24"/>
      <c r="D110" s="24"/>
      <c r="E110" s="2"/>
      <c r="F110" s="2"/>
      <c r="G110" s="24"/>
    </row>
    <row r="111" spans="1:7" ht="22.5" customHeight="1" x14ac:dyDescent="0.25">
      <c r="A111" s="1" t="s">
        <v>124</v>
      </c>
      <c r="B111" s="85" t="s">
        <v>21</v>
      </c>
      <c r="C111" s="29">
        <v>80</v>
      </c>
      <c r="D111" s="24" t="s">
        <v>15</v>
      </c>
      <c r="E111" s="12"/>
      <c r="F111" s="2"/>
      <c r="G111" s="24"/>
    </row>
    <row r="112" spans="1:7" ht="30" customHeight="1" x14ac:dyDescent="0.25">
      <c r="A112" s="22"/>
      <c r="B112" s="58" t="s">
        <v>125</v>
      </c>
      <c r="C112" s="59">
        <v>80</v>
      </c>
      <c r="D112" s="60" t="s">
        <v>15</v>
      </c>
      <c r="E112" s="23"/>
      <c r="F112" s="23"/>
      <c r="G112" s="89"/>
    </row>
    <row r="113" spans="1:8" ht="25.5" customHeight="1" x14ac:dyDescent="0.25">
      <c r="A113" s="39">
        <v>10</v>
      </c>
      <c r="B113" s="120" t="s">
        <v>126</v>
      </c>
      <c r="C113" s="53"/>
      <c r="D113" s="53"/>
      <c r="E113" s="54"/>
      <c r="F113" s="55"/>
      <c r="G113" s="55"/>
    </row>
    <row r="114" spans="1:8" ht="18.75" customHeight="1" x14ac:dyDescent="0.25">
      <c r="A114" s="1" t="s">
        <v>127</v>
      </c>
      <c r="B114" s="71" t="s">
        <v>129</v>
      </c>
      <c r="C114" s="24">
        <v>7</v>
      </c>
      <c r="D114" s="24" t="s">
        <v>20</v>
      </c>
      <c r="E114" s="2"/>
      <c r="F114" s="2"/>
      <c r="G114" s="24"/>
    </row>
    <row r="115" spans="1:8" ht="18.75" customHeight="1" x14ac:dyDescent="0.25">
      <c r="A115" s="1" t="s">
        <v>128</v>
      </c>
      <c r="B115" s="71" t="s">
        <v>130</v>
      </c>
      <c r="C115" s="24">
        <v>1</v>
      </c>
      <c r="D115" s="24" t="s">
        <v>20</v>
      </c>
      <c r="E115" s="2"/>
      <c r="F115" s="2"/>
      <c r="G115" s="24"/>
    </row>
    <row r="116" spans="1:8" ht="30" customHeight="1" thickBot="1" x14ac:dyDescent="0.3">
      <c r="A116" s="97"/>
      <c r="B116" s="98" t="s">
        <v>188</v>
      </c>
      <c r="C116" s="99"/>
      <c r="D116" s="100"/>
      <c r="E116" s="101"/>
      <c r="F116" s="101"/>
      <c r="G116" s="116"/>
    </row>
    <row r="117" spans="1:8" ht="30" customHeight="1" thickBot="1" x14ac:dyDescent="0.3">
      <c r="A117" s="117"/>
      <c r="B117" s="131" t="s">
        <v>194</v>
      </c>
      <c r="C117" s="118"/>
      <c r="D117" s="118"/>
      <c r="E117" s="118"/>
      <c r="F117" s="118"/>
      <c r="G117" s="119"/>
    </row>
    <row r="118" spans="1:8" ht="30" customHeight="1" thickBot="1" x14ac:dyDescent="0.3">
      <c r="A118" s="117"/>
      <c r="B118" s="131" t="s">
        <v>197</v>
      </c>
      <c r="C118" s="118"/>
      <c r="D118" s="118"/>
      <c r="E118" s="118"/>
      <c r="F118" s="118"/>
      <c r="G118" s="119"/>
    </row>
    <row r="119" spans="1:8" ht="30" customHeight="1" thickBot="1" x14ac:dyDescent="0.3">
      <c r="A119" s="117"/>
      <c r="B119" s="131" t="s">
        <v>193</v>
      </c>
      <c r="C119" s="118"/>
      <c r="D119" s="118"/>
      <c r="E119" s="118"/>
      <c r="F119" s="118"/>
      <c r="G119" s="119"/>
    </row>
    <row r="120" spans="1:8" ht="30" customHeight="1" thickBot="1" x14ac:dyDescent="0.3">
      <c r="A120" s="117"/>
      <c r="B120" s="131" t="s">
        <v>195</v>
      </c>
      <c r="C120" s="118"/>
      <c r="D120" s="118"/>
      <c r="E120" s="118"/>
      <c r="F120" s="118"/>
      <c r="G120" s="119"/>
    </row>
    <row r="121" spans="1:8" ht="56.25" customHeight="1" x14ac:dyDescent="0.25">
      <c r="A121" s="122"/>
      <c r="B121" s="130"/>
      <c r="C121" s="123"/>
      <c r="D121" s="123"/>
      <c r="E121" s="123"/>
      <c r="F121" s="123"/>
      <c r="G121" s="124"/>
    </row>
    <row r="122" spans="1:8" ht="50.1" customHeight="1" x14ac:dyDescent="0.25">
      <c r="A122" s="125"/>
      <c r="B122" s="102"/>
      <c r="C122" s="102"/>
      <c r="D122" s="102"/>
      <c r="E122" s="102"/>
      <c r="F122" s="102"/>
      <c r="G122" s="126"/>
    </row>
    <row r="123" spans="1:8" ht="50.1" customHeight="1" thickBot="1" x14ac:dyDescent="0.3">
      <c r="A123" s="127"/>
      <c r="B123" s="128"/>
      <c r="C123" s="128"/>
      <c r="D123" s="128"/>
      <c r="E123" s="128"/>
      <c r="F123" s="128"/>
      <c r="G123" s="129"/>
    </row>
    <row r="124" spans="1:8" ht="50.1" customHeight="1" x14ac:dyDescent="0.25"/>
    <row r="125" spans="1:8" ht="50.1" customHeight="1" x14ac:dyDescent="0.25"/>
    <row r="126" spans="1:8" ht="50.1" customHeight="1" x14ac:dyDescent="0.25">
      <c r="H126" s="9"/>
    </row>
    <row r="127" spans="1:8" ht="50.1" customHeight="1" x14ac:dyDescent="0.25">
      <c r="H127" s="9"/>
    </row>
    <row r="128" spans="1:8" ht="50.1" customHeight="1" x14ac:dyDescent="0.25">
      <c r="A128" s="11"/>
      <c r="B128" s="86"/>
      <c r="C128" s="9"/>
      <c r="D128" s="12"/>
      <c r="E128" s="9"/>
      <c r="F128" s="9"/>
      <c r="G128" s="9"/>
      <c r="H128" s="9"/>
    </row>
    <row r="129" ht="50.1" customHeight="1" x14ac:dyDescent="0.25"/>
    <row r="130" ht="50.1" customHeight="1" x14ac:dyDescent="0.25"/>
    <row r="131" ht="50.1" customHeight="1" x14ac:dyDescent="0.25"/>
  </sheetData>
  <pageMargins left="0.47244094488188981" right="0.15748031496062992" top="0.74803149606299213" bottom="1.0629921259842521" header="0.11811023622047245" footer="0.51181102362204722"/>
  <pageSetup paperSize="9" fitToWidth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Yoana</dc:creator>
  <cp:lastModifiedBy>PC</cp:lastModifiedBy>
  <cp:lastPrinted>2017-08-05T06:40:33Z</cp:lastPrinted>
  <dcterms:created xsi:type="dcterms:W3CDTF">2016-08-31T17:29:25Z</dcterms:created>
  <dcterms:modified xsi:type="dcterms:W3CDTF">2017-08-30T07:42:49Z</dcterms:modified>
</cp:coreProperties>
</file>